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jaD\Desktop\Квартални податоци ПС\2021\2021\Дигитализација за објавување 2020-2021\"/>
    </mc:Choice>
  </mc:AlternateContent>
  <bookViews>
    <workbookView xWindow="0" yWindow="0" windowWidth="23040" windowHeight="8832"/>
  </bookViews>
  <sheets>
    <sheet name="Вкупно 4.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1" l="1"/>
  <c r="C12" i="1"/>
  <c r="D12" i="1"/>
  <c r="E12" i="1"/>
  <c r="F12" i="1"/>
  <c r="G12" i="1"/>
  <c r="H12" i="1"/>
  <c r="I12" i="1"/>
  <c r="Q22" i="1" l="1"/>
  <c r="P22" i="1"/>
  <c r="O22" i="1"/>
  <c r="N22" i="1"/>
  <c r="M22" i="1"/>
  <c r="L22" i="1"/>
  <c r="K22" i="1"/>
  <c r="J22" i="1"/>
  <c r="Q12" i="1"/>
  <c r="P12" i="1"/>
  <c r="O12" i="1"/>
  <c r="N12" i="1"/>
  <c r="M12" i="1"/>
  <c r="L12" i="1"/>
  <c r="K12" i="1"/>
  <c r="J12" i="1"/>
  <c r="I22" i="1"/>
  <c r="H22" i="1"/>
  <c r="G22" i="1"/>
  <c r="F22" i="1"/>
  <c r="E22" i="1"/>
  <c r="D22" i="1"/>
  <c r="C22" i="1"/>
  <c r="B22" i="1"/>
</calcChain>
</file>

<file path=xl/sharedStrings.xml><?xml version="1.0" encoding="utf-8"?>
<sst xmlns="http://schemas.openxmlformats.org/spreadsheetml/2006/main" count="69" uniqueCount="24">
  <si>
    <t>Платежни трансакции со платежни картички по старосна структура</t>
  </si>
  <si>
    <t>Трансакции остварени во земјата</t>
  </si>
  <si>
    <t>Повлекување готовина на банкомати</t>
  </si>
  <si>
    <t xml:space="preserve">Трансакции на физички места на продажба </t>
  </si>
  <si>
    <t>Трансакции на виртуелни места на продажба</t>
  </si>
  <si>
    <t>Возрасна група</t>
  </si>
  <si>
    <t>Број на трансакции</t>
  </si>
  <si>
    <t>Вредност на трансакции</t>
  </si>
  <si>
    <t>од 15 до 24 год</t>
  </si>
  <si>
    <t>од 25 до 34 год</t>
  </si>
  <si>
    <t>од 35 до 44 год</t>
  </si>
  <si>
    <t>од 45 до 54 год</t>
  </si>
  <si>
    <t>од 55 до 64 год</t>
  </si>
  <si>
    <t>од 65 до 74 год</t>
  </si>
  <si>
    <t>над 74 год</t>
  </si>
  <si>
    <t>Вкупно:</t>
  </si>
  <si>
    <t>Трансакции остварени надвор од земјата</t>
  </si>
  <si>
    <t>од кои: 
извршени со користење на бесконтактна технологија</t>
  </si>
  <si>
    <t>од кои:
 извршени со користење на бесконтактна технологија</t>
  </si>
  <si>
    <t>Повлекување готовина на банкоматите</t>
  </si>
  <si>
    <t xml:space="preserve">Трансакции на физичките места на продажба </t>
  </si>
  <si>
    <t>од кои: 
извршени со користење бесконтактна технологија</t>
  </si>
  <si>
    <t>Повлекување готовина банкомати</t>
  </si>
  <si>
    <t>Трансакции на виртуелните места на продажба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</si>
</sst>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0"/>
      <color theme="1"/>
      <name val="Tahoma"/>
      <family val="2"/>
      <charset val="204"/>
    </font>
    <font>
      <b/>
      <sz val="14"/>
      <color theme="0"/>
      <name val="Tahoma"/>
      <family val="2"/>
      <charset val="204"/>
    </font>
    <font>
      <b/>
      <sz val="11"/>
      <color theme="1"/>
      <name val="Tahoma"/>
      <family val="2"/>
      <charset val="204"/>
    </font>
    <font>
      <b/>
      <sz val="10"/>
      <color theme="1"/>
      <name val="Tahoma"/>
      <family val="2"/>
      <charset val="204"/>
    </font>
    <font>
      <sz val="10"/>
      <name val="Tahoma"/>
      <family val="2"/>
      <charset val="204"/>
    </font>
    <font>
      <b/>
      <sz val="1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6F5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/>
      <right style="dashDotDot">
        <color theme="2" tint="-0.499984740745262"/>
      </right>
      <top/>
      <bottom style="slantDashDot">
        <color theme="2" tint="-0.499984740745262"/>
      </bottom>
      <diagonal/>
    </border>
    <border>
      <left/>
      <right style="dotted">
        <color theme="2" tint="-0.499984740745262"/>
      </right>
      <top/>
      <bottom style="slantDashDot">
        <color theme="2" tint="-0.499984740745262"/>
      </bottom>
      <diagonal/>
    </border>
    <border>
      <left style="slantDashDot">
        <color theme="2" tint="-0.499984740745262"/>
      </left>
      <right/>
      <top style="slantDashDot">
        <color theme="2" tint="-0.499984740745262"/>
      </top>
      <bottom/>
      <diagonal/>
    </border>
    <border>
      <left style="slantDashDot">
        <color theme="2" tint="-0.499984740745262"/>
      </left>
      <right/>
      <top style="slantDashDot">
        <color theme="2" tint="-0.499984740745262"/>
      </top>
      <bottom style="slantDashDot">
        <color theme="2" tint="-0.499984740745262"/>
      </bottom>
      <diagonal/>
    </border>
    <border>
      <left/>
      <right style="slantDashDot">
        <color theme="2" tint="-0.499984740745262"/>
      </right>
      <top style="slantDashDot">
        <color theme="2" tint="-0.499984740745262"/>
      </top>
      <bottom style="slantDashDot">
        <color theme="2" tint="-0.499984740745262"/>
      </bottom>
      <diagonal/>
    </border>
    <border>
      <left style="medium">
        <color indexed="64"/>
      </left>
      <right/>
      <top style="medium">
        <color indexed="64"/>
      </top>
      <bottom style="slantDashDot">
        <color theme="2" tint="-0.499984740745262"/>
      </bottom>
      <diagonal/>
    </border>
    <border>
      <left/>
      <right/>
      <top style="medium">
        <color indexed="64"/>
      </top>
      <bottom style="slantDashDot">
        <color theme="2" tint="-0.499984740745262"/>
      </bottom>
      <diagonal/>
    </border>
    <border>
      <left/>
      <right style="medium">
        <color indexed="64"/>
      </right>
      <top style="medium">
        <color indexed="64"/>
      </top>
      <bottom style="slantDashDot">
        <color theme="2" tint="-0.499984740745262"/>
      </bottom>
      <diagonal/>
    </border>
    <border>
      <left style="medium">
        <color indexed="64"/>
      </left>
      <right/>
      <top style="slantDashDot">
        <color theme="2" tint="-0.499984740745262"/>
      </top>
      <bottom style="slantDashDot">
        <color theme="2" tint="-0.499984740745262"/>
      </bottom>
      <diagonal/>
    </border>
    <border>
      <left/>
      <right style="medium">
        <color indexed="64"/>
      </right>
      <top style="slantDashDot">
        <color theme="2" tint="-0.499984740745262"/>
      </top>
      <bottom style="slantDashDot">
        <color theme="2" tint="-0.499984740745262"/>
      </bottom>
      <diagonal/>
    </border>
    <border>
      <left style="medium">
        <color indexed="64"/>
      </left>
      <right/>
      <top style="slantDashDot">
        <color theme="2" tint="-0.499984740745262"/>
      </top>
      <bottom/>
      <diagonal/>
    </border>
    <border>
      <left style="slantDashDot">
        <color theme="2" tint="-0.499984740745262"/>
      </left>
      <right style="medium">
        <color indexed="64"/>
      </right>
      <top style="slantDashDot">
        <color theme="2" tint="-0.499984740745262"/>
      </top>
      <bottom/>
      <diagonal/>
    </border>
    <border>
      <left style="medium">
        <color indexed="64"/>
      </left>
      <right style="dashDotDot">
        <color theme="2" tint="-0.499984740745262"/>
      </right>
      <top/>
      <bottom style="slantDashDot">
        <color theme="2" tint="-0.499984740745262"/>
      </bottom>
      <diagonal/>
    </border>
    <border>
      <left/>
      <right style="medium">
        <color indexed="64"/>
      </right>
      <top/>
      <bottom style="slantDashDot">
        <color theme="2" tint="-0.499984740745262"/>
      </bottom>
      <diagonal/>
    </border>
    <border>
      <left style="medium">
        <color indexed="64"/>
      </left>
      <right style="dashDotDot">
        <color theme="2" tint="-0.499984740745262"/>
      </right>
      <top/>
      <bottom style="medium">
        <color indexed="64"/>
      </bottom>
      <diagonal/>
    </border>
    <border>
      <left/>
      <right style="dotted">
        <color theme="2" tint="-0.499984740745262"/>
      </right>
      <top/>
      <bottom style="medium">
        <color indexed="64"/>
      </bottom>
      <diagonal/>
    </border>
    <border>
      <left/>
      <right style="dashDotDot">
        <color theme="2" tint="-0.499984740745262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slantDashDot">
        <color theme="2" tint="-0.499984740745262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2" fillId="6" borderId="1" xfId="0" applyNumberFormat="1" applyFont="1" applyFill="1" applyBorder="1" applyAlignment="1">
      <alignment horizontal="left"/>
    </xf>
    <xf numFmtId="3" fontId="6" fillId="7" borderId="2" xfId="0" applyNumberFormat="1" applyFont="1" applyFill="1" applyBorder="1" applyAlignment="1">
      <alignment horizontal="center"/>
    </xf>
    <xf numFmtId="3" fontId="2" fillId="6" borderId="1" xfId="0" applyNumberFormat="1" applyFont="1" applyFill="1" applyBorder="1" applyAlignment="1">
      <alignment horizontal="center"/>
    </xf>
    <xf numFmtId="3" fontId="5" fillId="6" borderId="1" xfId="0" applyNumberFormat="1" applyFont="1" applyFill="1" applyBorder="1" applyAlignment="1">
      <alignment horizontal="center"/>
    </xf>
    <xf numFmtId="3" fontId="7" fillId="7" borderId="2" xfId="0" applyNumberFormat="1" applyFont="1" applyFill="1" applyBorder="1" applyAlignment="1">
      <alignment horizontal="center"/>
    </xf>
    <xf numFmtId="3" fontId="5" fillId="6" borderId="1" xfId="0" applyNumberFormat="1" applyFont="1" applyFill="1" applyBorder="1" applyAlignment="1">
      <alignment horizontal="left"/>
    </xf>
    <xf numFmtId="3" fontId="6" fillId="7" borderId="2" xfId="0" applyNumberFormat="1" applyFont="1" applyFill="1" applyBorder="1" applyAlignment="1">
      <alignment horizontal="left"/>
    </xf>
    <xf numFmtId="3" fontId="7" fillId="7" borderId="2" xfId="0" applyNumberFormat="1" applyFont="1" applyFill="1" applyBorder="1" applyAlignment="1">
      <alignment horizontal="left"/>
    </xf>
    <xf numFmtId="0" fontId="2" fillId="3" borderId="3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3" fontId="2" fillId="6" borderId="13" xfId="0" applyNumberFormat="1" applyFont="1" applyFill="1" applyBorder="1" applyAlignment="1">
      <alignment horizontal="left"/>
    </xf>
    <xf numFmtId="3" fontId="6" fillId="7" borderId="14" xfId="0" applyNumberFormat="1" applyFont="1" applyFill="1" applyBorder="1" applyAlignment="1">
      <alignment horizontal="left"/>
    </xf>
    <xf numFmtId="3" fontId="5" fillId="6" borderId="13" xfId="0" applyNumberFormat="1" applyFont="1" applyFill="1" applyBorder="1" applyAlignment="1">
      <alignment horizontal="left"/>
    </xf>
    <xf numFmtId="3" fontId="7" fillId="7" borderId="14" xfId="0" applyNumberFormat="1" applyFont="1" applyFill="1" applyBorder="1" applyAlignment="1">
      <alignment horizontal="left"/>
    </xf>
    <xf numFmtId="3" fontId="5" fillId="6" borderId="15" xfId="0" applyNumberFormat="1" applyFont="1" applyFill="1" applyBorder="1" applyAlignment="1">
      <alignment horizontal="left"/>
    </xf>
    <xf numFmtId="3" fontId="7" fillId="7" borderId="16" xfId="0" applyNumberFormat="1" applyFont="1" applyFill="1" applyBorder="1" applyAlignment="1">
      <alignment horizontal="left"/>
    </xf>
    <xf numFmtId="3" fontId="5" fillId="6" borderId="17" xfId="0" applyNumberFormat="1" applyFont="1" applyFill="1" applyBorder="1" applyAlignment="1">
      <alignment horizontal="left"/>
    </xf>
    <xf numFmtId="3" fontId="7" fillId="7" borderId="18" xfId="0" applyNumberFormat="1" applyFont="1" applyFill="1" applyBorder="1" applyAlignment="1">
      <alignment horizontal="left"/>
    </xf>
    <xf numFmtId="0" fontId="3" fillId="4" borderId="20" xfId="0" applyFont="1" applyFill="1" applyBorder="1" applyAlignment="1">
      <alignment vertical="center" wrapText="1"/>
    </xf>
    <xf numFmtId="3" fontId="6" fillId="7" borderId="14" xfId="0" applyNumberFormat="1" applyFont="1" applyFill="1" applyBorder="1" applyAlignment="1">
      <alignment horizontal="center"/>
    </xf>
    <xf numFmtId="3" fontId="7" fillId="7" borderId="14" xfId="0" applyNumberFormat="1" applyFont="1" applyFill="1" applyBorder="1" applyAlignment="1">
      <alignment horizontal="center"/>
    </xf>
    <xf numFmtId="3" fontId="5" fillId="6" borderId="17" xfId="0" applyNumberFormat="1" applyFont="1" applyFill="1" applyBorder="1" applyAlignment="1">
      <alignment horizontal="center"/>
    </xf>
    <xf numFmtId="3" fontId="7" fillId="7" borderId="16" xfId="0" applyNumberFormat="1" applyFont="1" applyFill="1" applyBorder="1" applyAlignment="1">
      <alignment horizontal="center"/>
    </xf>
    <xf numFmtId="3" fontId="7" fillId="7" borderId="18" xfId="0" applyNumberFormat="1" applyFont="1" applyFill="1" applyBorder="1" applyAlignment="1">
      <alignment horizontal="center"/>
    </xf>
    <xf numFmtId="3" fontId="4" fillId="8" borderId="21" xfId="0" applyNumberFormat="1" applyFont="1" applyFill="1" applyBorder="1" applyAlignment="1">
      <alignment horizontal="left"/>
    </xf>
    <xf numFmtId="3" fontId="5" fillId="6" borderId="21" xfId="0" applyNumberFormat="1" applyFont="1" applyFill="1" applyBorder="1" applyAlignment="1">
      <alignment horizontal="left"/>
    </xf>
    <xf numFmtId="3" fontId="2" fillId="6" borderId="21" xfId="0" applyNumberFormat="1" applyFont="1" applyFill="1" applyBorder="1" applyAlignment="1">
      <alignment horizontal="left"/>
    </xf>
    <xf numFmtId="3" fontId="5" fillId="6" borderId="22" xfId="0" applyNumberFormat="1" applyFont="1" applyFill="1" applyBorder="1" applyAlignment="1">
      <alignment horizontal="left"/>
    </xf>
    <xf numFmtId="3" fontId="2" fillId="6" borderId="13" xfId="0" applyNumberFormat="1" applyFont="1" applyFill="1" applyBorder="1" applyAlignment="1">
      <alignment horizontal="center"/>
    </xf>
    <xf numFmtId="3" fontId="5" fillId="6" borderId="13" xfId="0" applyNumberFormat="1" applyFont="1" applyFill="1" applyBorder="1" applyAlignment="1">
      <alignment horizontal="center"/>
    </xf>
    <xf numFmtId="3" fontId="5" fillId="6" borderId="15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 wrapText="1"/>
    </xf>
    <xf numFmtId="0" fontId="0" fillId="5" borderId="5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wrapText="1"/>
    </xf>
    <xf numFmtId="0" fontId="2" fillId="3" borderId="9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tabSelected="1" workbookViewId="0">
      <pane xSplit="1" ySplit="1" topLeftCell="J2" activePane="bottomRight" state="frozen"/>
      <selection pane="topRight" activeCell="B1" sqref="B1"/>
      <selection pane="bottomLeft" activeCell="A2" sqref="A2"/>
      <selection pane="bottomRight" activeCell="J3" sqref="J3:K3"/>
    </sheetView>
  </sheetViews>
  <sheetFormatPr defaultRowHeight="14.4" x14ac:dyDescent="0.3"/>
  <cols>
    <col min="1" max="1" width="48.5546875" bestFit="1" customWidth="1"/>
    <col min="2" max="2" width="20.6640625" customWidth="1"/>
    <col min="3" max="3" width="22" customWidth="1"/>
    <col min="4" max="4" width="20.6640625" customWidth="1"/>
    <col min="5" max="5" width="22.109375" customWidth="1"/>
    <col min="6" max="9" width="20.6640625" customWidth="1"/>
    <col min="10" max="17" width="22.6640625" customWidth="1"/>
  </cols>
  <sheetData>
    <row r="1" spans="1:17" ht="18" thickBot="1" x14ac:dyDescent="0.35">
      <c r="A1" s="41" t="s">
        <v>0</v>
      </c>
      <c r="B1" s="42"/>
      <c r="C1" s="42"/>
      <c r="D1" s="42"/>
      <c r="E1" s="42"/>
      <c r="F1" s="42"/>
      <c r="G1" s="42"/>
      <c r="H1" s="42"/>
      <c r="I1" s="42"/>
      <c r="J1" s="43"/>
      <c r="K1" s="43"/>
      <c r="L1" s="43"/>
      <c r="M1" s="43"/>
      <c r="N1" s="43"/>
      <c r="O1" s="43"/>
      <c r="P1" s="43"/>
      <c r="Q1" s="43"/>
    </row>
    <row r="2" spans="1:17" ht="15" customHeight="1" thickBot="1" x14ac:dyDescent="0.35">
      <c r="A2" s="23"/>
      <c r="B2" s="45">
        <v>2020</v>
      </c>
      <c r="C2" s="46"/>
      <c r="D2" s="46"/>
      <c r="E2" s="46"/>
      <c r="F2" s="46"/>
      <c r="G2" s="46"/>
      <c r="H2" s="46"/>
      <c r="I2" s="47"/>
      <c r="J2" s="45">
        <v>2021</v>
      </c>
      <c r="K2" s="46"/>
      <c r="L2" s="46"/>
      <c r="M2" s="46"/>
      <c r="N2" s="46"/>
      <c r="O2" s="46"/>
      <c r="P2" s="46"/>
      <c r="Q2" s="47"/>
    </row>
    <row r="3" spans="1:17" ht="45" customHeight="1" thickBot="1" x14ac:dyDescent="0.35">
      <c r="A3" s="29" t="s">
        <v>1</v>
      </c>
      <c r="B3" s="44" t="s">
        <v>2</v>
      </c>
      <c r="C3" s="37"/>
      <c r="D3" s="36" t="s">
        <v>3</v>
      </c>
      <c r="E3" s="37"/>
      <c r="F3" s="38" t="s">
        <v>17</v>
      </c>
      <c r="G3" s="39"/>
      <c r="H3" s="36" t="s">
        <v>4</v>
      </c>
      <c r="I3" s="40"/>
      <c r="J3" s="44" t="s">
        <v>19</v>
      </c>
      <c r="K3" s="37"/>
      <c r="L3" s="36" t="s">
        <v>20</v>
      </c>
      <c r="M3" s="37"/>
      <c r="N3" s="38" t="s">
        <v>21</v>
      </c>
      <c r="O3" s="39"/>
      <c r="P3" s="36" t="s">
        <v>4</v>
      </c>
      <c r="Q3" s="40"/>
    </row>
    <row r="4" spans="1:17" ht="15" thickBot="1" x14ac:dyDescent="0.35">
      <c r="A4" s="30" t="s">
        <v>5</v>
      </c>
      <c r="B4" s="13" t="s">
        <v>6</v>
      </c>
      <c r="C4" s="11" t="s">
        <v>7</v>
      </c>
      <c r="D4" s="11" t="s">
        <v>6</v>
      </c>
      <c r="E4" s="11" t="s">
        <v>7</v>
      </c>
      <c r="F4" s="12" t="s">
        <v>6</v>
      </c>
      <c r="G4" s="12" t="s">
        <v>7</v>
      </c>
      <c r="H4" s="11" t="s">
        <v>6</v>
      </c>
      <c r="I4" s="14" t="s">
        <v>7</v>
      </c>
      <c r="J4" s="13" t="s">
        <v>6</v>
      </c>
      <c r="K4" s="11" t="s">
        <v>7</v>
      </c>
      <c r="L4" s="11" t="s">
        <v>6</v>
      </c>
      <c r="M4" s="11" t="s">
        <v>7</v>
      </c>
      <c r="N4" s="12" t="s">
        <v>6</v>
      </c>
      <c r="O4" s="12" t="s">
        <v>7</v>
      </c>
      <c r="P4" s="11" t="s">
        <v>6</v>
      </c>
      <c r="Q4" s="14" t="s">
        <v>7</v>
      </c>
    </row>
    <row r="5" spans="1:17" s="1" customFormat="1" ht="13.8" thickBot="1" x14ac:dyDescent="0.3">
      <c r="A5" s="31" t="s">
        <v>8</v>
      </c>
      <c r="B5" s="33">
        <v>1521153</v>
      </c>
      <c r="C5" s="4">
        <v>5590613463</v>
      </c>
      <c r="D5" s="5">
        <v>4027147</v>
      </c>
      <c r="E5" s="4">
        <v>2426095484.0999999</v>
      </c>
      <c r="F5" s="5">
        <v>2683841</v>
      </c>
      <c r="G5" s="4">
        <v>1290290641.2</v>
      </c>
      <c r="H5" s="5">
        <v>132206</v>
      </c>
      <c r="I5" s="24">
        <v>206229063.98000002</v>
      </c>
      <c r="J5" s="15">
        <v>1711300</v>
      </c>
      <c r="K5" s="9">
        <v>6318918117</v>
      </c>
      <c r="L5" s="3">
        <v>4415605</v>
      </c>
      <c r="M5" s="9">
        <v>2821198988.6999998</v>
      </c>
      <c r="N5" s="3">
        <v>2974089</v>
      </c>
      <c r="O5" s="9">
        <v>1521254142.8</v>
      </c>
      <c r="P5" s="3">
        <v>228084</v>
      </c>
      <c r="Q5" s="16">
        <v>316129941.56999999</v>
      </c>
    </row>
    <row r="6" spans="1:17" s="1" customFormat="1" ht="13.8" thickBot="1" x14ac:dyDescent="0.3">
      <c r="A6" s="31" t="s">
        <v>9</v>
      </c>
      <c r="B6" s="33">
        <v>4891269</v>
      </c>
      <c r="C6" s="4">
        <v>24171218535</v>
      </c>
      <c r="D6" s="5">
        <v>15950080</v>
      </c>
      <c r="E6" s="4">
        <v>12941604446</v>
      </c>
      <c r="F6" s="5">
        <v>10082019</v>
      </c>
      <c r="G6" s="4">
        <v>6474973883</v>
      </c>
      <c r="H6" s="5">
        <v>740564</v>
      </c>
      <c r="I6" s="24">
        <v>1049833558.2</v>
      </c>
      <c r="J6" s="15">
        <v>4993063</v>
      </c>
      <c r="K6" s="9">
        <v>25259877751</v>
      </c>
      <c r="L6" s="3">
        <v>18270375</v>
      </c>
      <c r="M6" s="9">
        <v>15614832896</v>
      </c>
      <c r="N6" s="3">
        <v>11787590</v>
      </c>
      <c r="O6" s="9">
        <v>7887180037</v>
      </c>
      <c r="P6" s="3">
        <v>1221658</v>
      </c>
      <c r="Q6" s="16">
        <v>2074695355.5</v>
      </c>
    </row>
    <row r="7" spans="1:17" s="1" customFormat="1" ht="13.8" thickBot="1" x14ac:dyDescent="0.3">
      <c r="A7" s="31" t="s">
        <v>10</v>
      </c>
      <c r="B7" s="33">
        <v>5285715</v>
      </c>
      <c r="C7" s="4">
        <v>31179949879</v>
      </c>
      <c r="D7" s="5">
        <v>18509039</v>
      </c>
      <c r="E7" s="4">
        <v>16795879201</v>
      </c>
      <c r="F7" s="5">
        <v>12160736</v>
      </c>
      <c r="G7" s="4">
        <v>8748837004</v>
      </c>
      <c r="H7" s="5">
        <v>864637</v>
      </c>
      <c r="I7" s="24">
        <v>1378353080</v>
      </c>
      <c r="J7" s="15">
        <v>5425154</v>
      </c>
      <c r="K7" s="9">
        <v>31827953772</v>
      </c>
      <c r="L7" s="3">
        <v>22637308</v>
      </c>
      <c r="M7" s="9">
        <v>19852735510</v>
      </c>
      <c r="N7" s="3">
        <v>15285935</v>
      </c>
      <c r="O7" s="9">
        <v>11015191593</v>
      </c>
      <c r="P7" s="3">
        <v>1487764</v>
      </c>
      <c r="Q7" s="16">
        <v>2795371597.0999999</v>
      </c>
    </row>
    <row r="8" spans="1:17" s="1" customFormat="1" ht="13.8" thickBot="1" x14ac:dyDescent="0.3">
      <c r="A8" s="31" t="s">
        <v>11</v>
      </c>
      <c r="B8" s="33">
        <v>4417263</v>
      </c>
      <c r="C8" s="4">
        <v>27344038394.349998</v>
      </c>
      <c r="D8" s="5">
        <v>14419470</v>
      </c>
      <c r="E8" s="4">
        <v>13928915568.190001</v>
      </c>
      <c r="F8" s="5">
        <v>9409734</v>
      </c>
      <c r="G8" s="4">
        <v>7187058222</v>
      </c>
      <c r="H8" s="5">
        <v>627581</v>
      </c>
      <c r="I8" s="24">
        <v>1044646770.9</v>
      </c>
      <c r="J8" s="15">
        <v>4569668</v>
      </c>
      <c r="K8" s="9">
        <v>28429547786</v>
      </c>
      <c r="L8" s="3">
        <v>18289846</v>
      </c>
      <c r="M8" s="9">
        <v>17056672815</v>
      </c>
      <c r="N8" s="3">
        <v>11887507</v>
      </c>
      <c r="O8" s="9">
        <v>9056694102</v>
      </c>
      <c r="P8" s="3">
        <v>1166986</v>
      </c>
      <c r="Q8" s="16">
        <v>2287391033.9000001</v>
      </c>
    </row>
    <row r="9" spans="1:17" s="1" customFormat="1" ht="13.8" thickBot="1" x14ac:dyDescent="0.3">
      <c r="A9" s="31" t="s">
        <v>12</v>
      </c>
      <c r="B9" s="33">
        <v>3885190</v>
      </c>
      <c r="C9" s="4">
        <v>24291195931.990002</v>
      </c>
      <c r="D9" s="5">
        <v>10126678</v>
      </c>
      <c r="E9" s="4">
        <v>9502643477.9799995</v>
      </c>
      <c r="F9" s="5">
        <v>6553514</v>
      </c>
      <c r="G9" s="4">
        <v>4808512473</v>
      </c>
      <c r="H9" s="5">
        <v>432998</v>
      </c>
      <c r="I9" s="24">
        <v>713973173.62</v>
      </c>
      <c r="J9" s="15">
        <v>3989694</v>
      </c>
      <c r="K9" s="9">
        <v>25124444731</v>
      </c>
      <c r="L9" s="3">
        <v>12965235</v>
      </c>
      <c r="M9" s="9">
        <v>11946027577</v>
      </c>
      <c r="N9" s="3">
        <v>8622487</v>
      </c>
      <c r="O9" s="9">
        <v>6250878821</v>
      </c>
      <c r="P9" s="3">
        <v>879391</v>
      </c>
      <c r="Q9" s="16">
        <v>1524885687.3</v>
      </c>
    </row>
    <row r="10" spans="1:17" s="1" customFormat="1" ht="13.8" thickBot="1" x14ac:dyDescent="0.3">
      <c r="A10" s="31" t="s">
        <v>13</v>
      </c>
      <c r="B10" s="33">
        <v>2809063</v>
      </c>
      <c r="C10" s="4">
        <v>17306376558</v>
      </c>
      <c r="D10" s="5">
        <v>6208857</v>
      </c>
      <c r="E10" s="4">
        <v>5111749871</v>
      </c>
      <c r="F10" s="5">
        <v>3552056</v>
      </c>
      <c r="G10" s="4">
        <v>2400144764.9100003</v>
      </c>
      <c r="H10" s="5">
        <v>253582</v>
      </c>
      <c r="I10" s="24">
        <v>425155286.22000003</v>
      </c>
      <c r="J10" s="15">
        <v>3062361</v>
      </c>
      <c r="K10" s="9">
        <v>19137557268</v>
      </c>
      <c r="L10" s="3">
        <v>8322532</v>
      </c>
      <c r="M10" s="9">
        <v>6432110646</v>
      </c>
      <c r="N10" s="3">
        <v>4831662</v>
      </c>
      <c r="O10" s="9">
        <v>3289033305</v>
      </c>
      <c r="P10" s="3">
        <v>514201</v>
      </c>
      <c r="Q10" s="16">
        <v>831334977</v>
      </c>
    </row>
    <row r="11" spans="1:17" s="1" customFormat="1" ht="13.8" thickBot="1" x14ac:dyDescent="0.3">
      <c r="A11" s="31" t="s">
        <v>14</v>
      </c>
      <c r="B11" s="33">
        <v>1037927</v>
      </c>
      <c r="C11" s="4">
        <v>7778041491</v>
      </c>
      <c r="D11" s="5">
        <v>1814904</v>
      </c>
      <c r="E11" s="4">
        <v>1407021101.7</v>
      </c>
      <c r="F11" s="5">
        <v>1219322</v>
      </c>
      <c r="G11" s="4">
        <v>793754793.29999995</v>
      </c>
      <c r="H11" s="5">
        <v>86435</v>
      </c>
      <c r="I11" s="24">
        <v>170280426.22</v>
      </c>
      <c r="J11" s="15">
        <v>1406895</v>
      </c>
      <c r="K11" s="9">
        <v>10819138972</v>
      </c>
      <c r="L11" s="3">
        <v>2908933</v>
      </c>
      <c r="M11" s="9">
        <v>1983194609.7</v>
      </c>
      <c r="N11" s="3">
        <v>2156698</v>
      </c>
      <c r="O11" s="9">
        <v>1219395486.0999999</v>
      </c>
      <c r="P11" s="3">
        <v>213548</v>
      </c>
      <c r="Q11" s="16">
        <v>316765251</v>
      </c>
    </row>
    <row r="12" spans="1:17" s="2" customFormat="1" ht="13.8" thickBot="1" x14ac:dyDescent="0.3">
      <c r="A12" s="30" t="s">
        <v>15</v>
      </c>
      <c r="B12" s="34">
        <f t="shared" ref="B12:I12" si="0">SUM(B5:B11)</f>
        <v>23847580</v>
      </c>
      <c r="C12" s="7">
        <f t="shared" si="0"/>
        <v>137661434252.34003</v>
      </c>
      <c r="D12" s="6">
        <f t="shared" si="0"/>
        <v>71056175</v>
      </c>
      <c r="E12" s="7">
        <f t="shared" si="0"/>
        <v>62113909149.970001</v>
      </c>
      <c r="F12" s="6">
        <f t="shared" si="0"/>
        <v>45661222</v>
      </c>
      <c r="G12" s="7">
        <f t="shared" si="0"/>
        <v>31703571781.41</v>
      </c>
      <c r="H12" s="6">
        <f t="shared" si="0"/>
        <v>3138003</v>
      </c>
      <c r="I12" s="25">
        <f t="shared" si="0"/>
        <v>4988471359.1400013</v>
      </c>
      <c r="J12" s="17">
        <f t="shared" ref="J12:Q12" si="1">SUM(J5:J11)</f>
        <v>25158135</v>
      </c>
      <c r="K12" s="10">
        <f t="shared" si="1"/>
        <v>146917438397</v>
      </c>
      <c r="L12" s="8">
        <f t="shared" si="1"/>
        <v>87809834</v>
      </c>
      <c r="M12" s="10">
        <f t="shared" si="1"/>
        <v>75706773042.399994</v>
      </c>
      <c r="N12" s="8">
        <f t="shared" si="1"/>
        <v>57545968</v>
      </c>
      <c r="O12" s="10">
        <f t="shared" si="1"/>
        <v>40239627486.900002</v>
      </c>
      <c r="P12" s="8">
        <f t="shared" si="1"/>
        <v>5711632</v>
      </c>
      <c r="Q12" s="18">
        <f t="shared" si="1"/>
        <v>10146573843.369999</v>
      </c>
    </row>
    <row r="13" spans="1:17" ht="45" customHeight="1" thickBot="1" x14ac:dyDescent="0.35">
      <c r="A13" s="29" t="s">
        <v>16</v>
      </c>
      <c r="B13" s="44" t="s">
        <v>2</v>
      </c>
      <c r="C13" s="37"/>
      <c r="D13" s="36" t="s">
        <v>3</v>
      </c>
      <c r="E13" s="37"/>
      <c r="F13" s="38" t="s">
        <v>18</v>
      </c>
      <c r="G13" s="39"/>
      <c r="H13" s="36" t="s">
        <v>4</v>
      </c>
      <c r="I13" s="40"/>
      <c r="J13" s="44" t="s">
        <v>22</v>
      </c>
      <c r="K13" s="37"/>
      <c r="L13" s="36" t="s">
        <v>20</v>
      </c>
      <c r="M13" s="37"/>
      <c r="N13" s="38" t="s">
        <v>21</v>
      </c>
      <c r="O13" s="39"/>
      <c r="P13" s="36" t="s">
        <v>23</v>
      </c>
      <c r="Q13" s="40"/>
    </row>
    <row r="14" spans="1:17" ht="15" thickBot="1" x14ac:dyDescent="0.35">
      <c r="A14" s="30" t="s">
        <v>5</v>
      </c>
      <c r="B14" s="13" t="s">
        <v>6</v>
      </c>
      <c r="C14" s="11" t="s">
        <v>7</v>
      </c>
      <c r="D14" s="11" t="s">
        <v>6</v>
      </c>
      <c r="E14" s="11" t="s">
        <v>7</v>
      </c>
      <c r="F14" s="12" t="s">
        <v>6</v>
      </c>
      <c r="G14" s="12" t="s">
        <v>7</v>
      </c>
      <c r="H14" s="11" t="s">
        <v>6</v>
      </c>
      <c r="I14" s="14" t="s">
        <v>7</v>
      </c>
      <c r="J14" s="13" t="s">
        <v>6</v>
      </c>
      <c r="K14" s="11" t="s">
        <v>7</v>
      </c>
      <c r="L14" s="11" t="s">
        <v>6</v>
      </c>
      <c r="M14" s="11" t="s">
        <v>7</v>
      </c>
      <c r="N14" s="12" t="s">
        <v>6</v>
      </c>
      <c r="O14" s="12" t="s">
        <v>7</v>
      </c>
      <c r="P14" s="11" t="s">
        <v>6</v>
      </c>
      <c r="Q14" s="14" t="s">
        <v>7</v>
      </c>
    </row>
    <row r="15" spans="1:17" s="1" customFormat="1" ht="13.8" thickBot="1" x14ac:dyDescent="0.3">
      <c r="A15" s="31" t="s">
        <v>8</v>
      </c>
      <c r="B15" s="33">
        <v>27356</v>
      </c>
      <c r="C15" s="4">
        <v>148557345.13</v>
      </c>
      <c r="D15" s="5">
        <v>410707</v>
      </c>
      <c r="E15" s="4">
        <v>355758254.51999998</v>
      </c>
      <c r="F15" s="5">
        <v>144901</v>
      </c>
      <c r="G15" s="4">
        <v>60847232.75</v>
      </c>
      <c r="H15" s="5">
        <v>263351</v>
      </c>
      <c r="I15" s="24">
        <v>182772778.19</v>
      </c>
      <c r="J15" s="15">
        <v>29536</v>
      </c>
      <c r="K15" s="9">
        <v>177854758.75999999</v>
      </c>
      <c r="L15" s="3">
        <v>648919</v>
      </c>
      <c r="M15" s="9">
        <v>635853878.47000003</v>
      </c>
      <c r="N15" s="3">
        <v>264630</v>
      </c>
      <c r="O15" s="9">
        <v>122981557.59</v>
      </c>
      <c r="P15" s="3">
        <v>366885</v>
      </c>
      <c r="Q15" s="16">
        <v>386417583.65999997</v>
      </c>
    </row>
    <row r="16" spans="1:17" s="1" customFormat="1" ht="13.8" thickBot="1" x14ac:dyDescent="0.3">
      <c r="A16" s="31" t="s">
        <v>9</v>
      </c>
      <c r="B16" s="33">
        <v>25494</v>
      </c>
      <c r="C16" s="4">
        <v>182476957.91</v>
      </c>
      <c r="D16" s="5">
        <v>924124</v>
      </c>
      <c r="E16" s="4">
        <v>1185341062.8800001</v>
      </c>
      <c r="F16" s="5">
        <v>255171</v>
      </c>
      <c r="G16" s="4">
        <v>216690490.71000001</v>
      </c>
      <c r="H16" s="5">
        <v>718320</v>
      </c>
      <c r="I16" s="24">
        <v>677856439.39999998</v>
      </c>
      <c r="J16" s="15">
        <v>30589</v>
      </c>
      <c r="K16" s="9">
        <v>241634480.87</v>
      </c>
      <c r="L16" s="3">
        <v>1393606</v>
      </c>
      <c r="M16" s="9">
        <v>2110962397.8</v>
      </c>
      <c r="N16" s="3">
        <v>474712</v>
      </c>
      <c r="O16" s="9">
        <v>436057892.80000001</v>
      </c>
      <c r="P16" s="3">
        <v>800318</v>
      </c>
      <c r="Q16" s="16">
        <v>1126521907.4000001</v>
      </c>
    </row>
    <row r="17" spans="1:17" s="1" customFormat="1" ht="13.8" thickBot="1" x14ac:dyDescent="0.3">
      <c r="A17" s="31" t="s">
        <v>10</v>
      </c>
      <c r="B17" s="33">
        <v>23155</v>
      </c>
      <c r="C17" s="4">
        <v>189003084.10999998</v>
      </c>
      <c r="D17" s="5">
        <v>791976</v>
      </c>
      <c r="E17" s="4">
        <v>1298757816.8</v>
      </c>
      <c r="F17" s="5">
        <v>292234</v>
      </c>
      <c r="G17" s="4">
        <v>308022506.02999997</v>
      </c>
      <c r="H17" s="5">
        <v>618448</v>
      </c>
      <c r="I17" s="24">
        <v>665066874.29999995</v>
      </c>
      <c r="J17" s="15">
        <v>27884</v>
      </c>
      <c r="K17" s="9">
        <v>272269918.68000001</v>
      </c>
      <c r="L17" s="3">
        <v>1239916</v>
      </c>
      <c r="M17" s="9">
        <v>2363053622</v>
      </c>
      <c r="N17" s="3">
        <v>556334</v>
      </c>
      <c r="O17" s="9">
        <v>677166570.70000005</v>
      </c>
      <c r="P17" s="3">
        <v>683722</v>
      </c>
      <c r="Q17" s="16">
        <v>1008849888.9</v>
      </c>
    </row>
    <row r="18" spans="1:17" s="1" customFormat="1" ht="13.8" thickBot="1" x14ac:dyDescent="0.3">
      <c r="A18" s="31" t="s">
        <v>11</v>
      </c>
      <c r="B18" s="33">
        <v>17547</v>
      </c>
      <c r="C18" s="4">
        <v>166149497.09999999</v>
      </c>
      <c r="D18" s="5">
        <v>524854</v>
      </c>
      <c r="E18" s="4">
        <v>1024389718.9399999</v>
      </c>
      <c r="F18" s="5">
        <v>244419</v>
      </c>
      <c r="G18" s="4">
        <v>317737687</v>
      </c>
      <c r="H18" s="5">
        <v>366375</v>
      </c>
      <c r="I18" s="24">
        <v>467098751.09999996</v>
      </c>
      <c r="J18" s="15">
        <v>21492</v>
      </c>
      <c r="K18" s="9">
        <v>251374573.86000001</v>
      </c>
      <c r="L18" s="3">
        <v>923032</v>
      </c>
      <c r="M18" s="9">
        <v>1841767664.8</v>
      </c>
      <c r="N18" s="3">
        <v>465936</v>
      </c>
      <c r="O18" s="9">
        <v>636898475.70000005</v>
      </c>
      <c r="P18" s="3">
        <v>416734</v>
      </c>
      <c r="Q18" s="16">
        <v>737166693.29999995</v>
      </c>
    </row>
    <row r="19" spans="1:17" s="1" customFormat="1" ht="13.8" thickBot="1" x14ac:dyDescent="0.3">
      <c r="A19" s="31" t="s">
        <v>12</v>
      </c>
      <c r="B19" s="33">
        <v>11646</v>
      </c>
      <c r="C19" s="4">
        <v>140018360.28</v>
      </c>
      <c r="D19" s="5">
        <v>214787</v>
      </c>
      <c r="E19" s="4">
        <v>448758231.56</v>
      </c>
      <c r="F19" s="5">
        <v>104437</v>
      </c>
      <c r="G19" s="4">
        <v>128466289.42</v>
      </c>
      <c r="H19" s="5">
        <v>143520</v>
      </c>
      <c r="I19" s="24">
        <v>228205219.86000001</v>
      </c>
      <c r="J19" s="15">
        <v>12790</v>
      </c>
      <c r="K19" s="9">
        <v>194079144.38999999</v>
      </c>
      <c r="L19" s="3">
        <v>379629</v>
      </c>
      <c r="M19" s="9">
        <v>860524222.70000005</v>
      </c>
      <c r="N19" s="3">
        <v>204034</v>
      </c>
      <c r="O19" s="9">
        <v>289406099.19999999</v>
      </c>
      <c r="P19" s="3">
        <v>168718</v>
      </c>
      <c r="Q19" s="16">
        <v>352508294.00999999</v>
      </c>
    </row>
    <row r="20" spans="1:17" s="1" customFormat="1" ht="13.8" thickBot="1" x14ac:dyDescent="0.3">
      <c r="A20" s="31" t="s">
        <v>13</v>
      </c>
      <c r="B20" s="33">
        <v>9592</v>
      </c>
      <c r="C20" s="4">
        <v>100560953.53999999</v>
      </c>
      <c r="D20" s="5">
        <v>86673</v>
      </c>
      <c r="E20" s="4">
        <v>161998635.69</v>
      </c>
      <c r="F20" s="5">
        <v>43660</v>
      </c>
      <c r="G20" s="4">
        <v>50529408.920000002</v>
      </c>
      <c r="H20" s="5">
        <v>48451</v>
      </c>
      <c r="I20" s="24">
        <v>68508502.620000005</v>
      </c>
      <c r="J20" s="15">
        <v>9839</v>
      </c>
      <c r="K20" s="9">
        <v>126670235</v>
      </c>
      <c r="L20" s="3">
        <v>151201</v>
      </c>
      <c r="M20" s="9">
        <v>303165626.46000004</v>
      </c>
      <c r="N20" s="3">
        <v>78252</v>
      </c>
      <c r="O20" s="9">
        <v>93005343.979999989</v>
      </c>
      <c r="P20" s="3">
        <v>63246</v>
      </c>
      <c r="Q20" s="16">
        <v>121056570.68000001</v>
      </c>
    </row>
    <row r="21" spans="1:17" s="1" customFormat="1" ht="13.8" thickBot="1" x14ac:dyDescent="0.3">
      <c r="A21" s="31" t="s">
        <v>14</v>
      </c>
      <c r="B21" s="33">
        <v>4235</v>
      </c>
      <c r="C21" s="4">
        <v>46682339.719999999</v>
      </c>
      <c r="D21" s="5">
        <v>22894</v>
      </c>
      <c r="E21" s="4">
        <v>42426056.189999998</v>
      </c>
      <c r="F21" s="5">
        <v>14190</v>
      </c>
      <c r="G21" s="4">
        <v>19003133.48</v>
      </c>
      <c r="H21" s="5">
        <v>16637</v>
      </c>
      <c r="I21" s="24">
        <v>20444812.949999999</v>
      </c>
      <c r="J21" s="15">
        <v>4637</v>
      </c>
      <c r="K21" s="9">
        <v>54790487.75</v>
      </c>
      <c r="L21" s="3">
        <v>34735</v>
      </c>
      <c r="M21" s="9">
        <v>50729722.82</v>
      </c>
      <c r="N21" s="3">
        <v>18443</v>
      </c>
      <c r="O21" s="9">
        <v>18398818.359999999</v>
      </c>
      <c r="P21" s="3">
        <v>25463</v>
      </c>
      <c r="Q21" s="16">
        <v>28628649.780000001</v>
      </c>
    </row>
    <row r="22" spans="1:17" s="1" customFormat="1" ht="13.8" thickBot="1" x14ac:dyDescent="0.3">
      <c r="A22" s="32" t="s">
        <v>15</v>
      </c>
      <c r="B22" s="35">
        <f t="shared" ref="B22:I22" si="2">SUM(B15:B21)</f>
        <v>119025</v>
      </c>
      <c r="C22" s="27">
        <f t="shared" si="2"/>
        <v>973448537.78999996</v>
      </c>
      <c r="D22" s="26">
        <f t="shared" si="2"/>
        <v>2976015</v>
      </c>
      <c r="E22" s="27">
        <f t="shared" si="2"/>
        <v>4517429776.579999</v>
      </c>
      <c r="F22" s="26">
        <f t="shared" si="2"/>
        <v>1099012</v>
      </c>
      <c r="G22" s="27">
        <f t="shared" si="2"/>
        <v>1101296748.3099999</v>
      </c>
      <c r="H22" s="26">
        <f t="shared" si="2"/>
        <v>2175102</v>
      </c>
      <c r="I22" s="28">
        <f t="shared" si="2"/>
        <v>2309953378.4199996</v>
      </c>
      <c r="J22" s="19">
        <f t="shared" ref="J22:Q22" si="3">SUM(J15:J21)</f>
        <v>136767</v>
      </c>
      <c r="K22" s="20">
        <f t="shared" si="3"/>
        <v>1318673599.3099999</v>
      </c>
      <c r="L22" s="21">
        <f t="shared" si="3"/>
        <v>4771038</v>
      </c>
      <c r="M22" s="20">
        <f t="shared" si="3"/>
        <v>8166057135.0500002</v>
      </c>
      <c r="N22" s="21">
        <f t="shared" si="3"/>
        <v>2062341</v>
      </c>
      <c r="O22" s="20">
        <f t="shared" si="3"/>
        <v>2273914758.3300004</v>
      </c>
      <c r="P22" s="21">
        <f t="shared" si="3"/>
        <v>2525086</v>
      </c>
      <c r="Q22" s="22">
        <f t="shared" si="3"/>
        <v>3761149587.7300005</v>
      </c>
    </row>
  </sheetData>
  <mergeCells count="19">
    <mergeCell ref="J2:Q2"/>
    <mergeCell ref="J3:K3"/>
    <mergeCell ref="B2:I2"/>
    <mergeCell ref="L3:M3"/>
    <mergeCell ref="N3:O3"/>
    <mergeCell ref="P3:Q3"/>
    <mergeCell ref="A1:Q1"/>
    <mergeCell ref="J13:K13"/>
    <mergeCell ref="L13:M13"/>
    <mergeCell ref="N13:O13"/>
    <mergeCell ref="P13:Q13"/>
    <mergeCell ref="B3:C3"/>
    <mergeCell ref="D3:E3"/>
    <mergeCell ref="F3:G3"/>
    <mergeCell ref="H3:I3"/>
    <mergeCell ref="B13:C13"/>
    <mergeCell ref="D13:E13"/>
    <mergeCell ref="F13:G13"/>
    <mergeCell ref="H13:I1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Вкупно 4.1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Hegjkezi</dc:creator>
  <cp:lastModifiedBy>Maja Deleva</cp:lastModifiedBy>
  <dcterms:created xsi:type="dcterms:W3CDTF">2022-04-04T10:06:20Z</dcterms:created>
  <dcterms:modified xsi:type="dcterms:W3CDTF">2022-06-02T13:02:38Z</dcterms:modified>
</cp:coreProperties>
</file>